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<sst xmlns="http://schemas.openxmlformats.org/spreadsheetml/2006/main" count="124" uniqueCount="88">
  <si>
    <t>国投大厦14.15层装修改造报价清单</t>
  </si>
  <si>
    <r>
      <rPr>
        <sz val="11"/>
        <color indexed="8"/>
        <rFont val="宋体"/>
        <charset val="134"/>
      </rPr>
      <t>序号</t>
    </r>
  </si>
  <si>
    <r>
      <rPr>
        <sz val="11"/>
        <rFont val="宋体"/>
        <charset val="134"/>
      </rPr>
      <t>项目名称</t>
    </r>
  </si>
  <si>
    <t>单位</t>
  </si>
  <si>
    <t>预估方量</t>
  </si>
  <si>
    <t>综合单价</t>
  </si>
  <si>
    <r>
      <rPr>
        <sz val="11"/>
        <rFont val="宋体"/>
        <charset val="134"/>
      </rPr>
      <t>合价</t>
    </r>
  </si>
  <si>
    <r>
      <rPr>
        <sz val="11"/>
        <rFont val="宋体"/>
        <charset val="134"/>
      </rPr>
      <t>项目说明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（包含标注说明以内的施工项目和材料、及所需辅材）</t>
    </r>
  </si>
  <si>
    <t>一</t>
  </si>
  <si>
    <t>主体基础工程</t>
  </si>
  <si>
    <t>14楼原有墙体拆除</t>
  </si>
  <si>
    <t>m³</t>
  </si>
  <si>
    <t>工艺流程：人工拆除原有隔墙；工艺标准：打拆平主柱体，拉墙筋切断平整</t>
  </si>
  <si>
    <t>15楼原有墙体拆除</t>
  </si>
  <si>
    <t>14楼新增200砖隔墙</t>
  </si>
  <si>
    <r>
      <rPr>
        <sz val="11"/>
        <rFont val="宋体"/>
        <charset val="134"/>
      </rPr>
      <t>材料说明：200成品加气砖砌筑；工艺流程：激光定位指向，清理基层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基层抹灰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粘贴；工艺标准：四角平整，缝隙大小均匀；平直</t>
    </r>
  </si>
  <si>
    <t>15楼新增200砖隔墙</t>
  </si>
  <si>
    <t>14，15层原有门拆除</t>
  </si>
  <si>
    <t>个</t>
  </si>
  <si>
    <t>工艺流程：人工拆除原有大门并运走，含门套。</t>
  </si>
  <si>
    <t>建渣清运</t>
  </si>
  <si>
    <t>项</t>
  </si>
  <si>
    <t>工艺流程：人工清运至楼底装车至渣土车；渣土车清运至渣土场</t>
  </si>
  <si>
    <t>材料搬运（电梯）</t>
  </si>
  <si>
    <t>工艺流程：人工搬运水泥河沙等建筑施工材料，以及施工所需的甲供材材料搬运上楼。</t>
  </si>
  <si>
    <t>门洞改造</t>
  </si>
  <si>
    <t>工艺流程：人工红砖砌筑原有门洞并进行封堵</t>
  </si>
  <si>
    <r>
      <rPr>
        <b/>
        <sz val="11"/>
        <rFont val="宋体"/>
        <charset val="134"/>
      </rPr>
      <t>小计</t>
    </r>
  </si>
  <si>
    <t>二</t>
  </si>
  <si>
    <t>泥水工程（14-15）层</t>
  </si>
  <si>
    <t>地面砖铺贴</t>
  </si>
  <si>
    <t>㎡</t>
  </si>
  <si>
    <r>
      <rPr>
        <sz val="10"/>
        <rFont val="宋体"/>
        <charset val="134"/>
      </rPr>
      <t>材料说明：采购人只提供地砖材料，粘接材料等其余均由供应商自行负责；砂浆（</t>
    </r>
    <r>
      <rPr>
        <sz val="10"/>
        <rFont val="Times New Roman"/>
        <charset val="134"/>
      </rPr>
      <t>325R</t>
    </r>
    <r>
      <rPr>
        <sz val="10"/>
        <rFont val="宋体"/>
        <charset val="134"/>
      </rPr>
      <t>水泥，中砂）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工艺流程：清理基层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打水泥饼放线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排版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粘贴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填缝。工艺标准：四角平整，空鼓率单片</t>
    </r>
    <r>
      <rPr>
        <sz val="10"/>
        <rFont val="Times New Roman"/>
        <charset val="134"/>
      </rPr>
      <t>15%</t>
    </r>
    <r>
      <rPr>
        <sz val="10"/>
        <rFont val="宋体"/>
        <charset val="134"/>
      </rPr>
      <t>，整体</t>
    </r>
    <r>
      <rPr>
        <sz val="10"/>
        <rFont val="Times New Roman"/>
        <charset val="134"/>
      </rPr>
      <t>5%</t>
    </r>
    <r>
      <rPr>
        <sz val="10"/>
        <rFont val="宋体"/>
        <charset val="134"/>
      </rPr>
      <t>以内，缝隙大小均匀</t>
    </r>
  </si>
  <si>
    <t>茶水间墙面砖铺贴</t>
  </si>
  <si>
    <r>
      <rPr>
        <sz val="10"/>
        <rFont val="宋体"/>
        <charset val="134"/>
      </rPr>
      <t>材料说明：采购人只提供墙砖材料，粘接材料等其余均由供应商自行负责；砂浆（</t>
    </r>
    <r>
      <rPr>
        <sz val="10"/>
        <rFont val="Times New Roman"/>
        <charset val="134"/>
      </rPr>
      <t>325R</t>
    </r>
    <r>
      <rPr>
        <sz val="10"/>
        <rFont val="宋体"/>
        <charset val="134"/>
      </rPr>
      <t>水泥，中砂）、班力仕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号即刷即贴瓷砖背胶；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工艺流程：清理基层、放线、基层抹灰、排版、瓷砖背部刷背胶、粘贴；工艺标准：四角平整，空鼓率单片</t>
    </r>
    <r>
      <rPr>
        <sz val="10"/>
        <rFont val="Times New Roman"/>
        <charset val="134"/>
      </rPr>
      <t>15%</t>
    </r>
    <r>
      <rPr>
        <sz val="10"/>
        <rFont val="宋体"/>
        <charset val="134"/>
      </rPr>
      <t>，整体</t>
    </r>
    <r>
      <rPr>
        <sz val="10"/>
        <rFont val="Times New Roman"/>
        <charset val="134"/>
      </rPr>
      <t>5%</t>
    </r>
    <r>
      <rPr>
        <sz val="10"/>
        <rFont val="宋体"/>
        <charset val="134"/>
      </rPr>
      <t>以内，缝隙大小均匀</t>
    </r>
  </si>
  <si>
    <t>保洁间墙面砖铺贴</t>
  </si>
  <si>
    <r>
      <rPr>
        <sz val="10"/>
        <rFont val="宋体"/>
        <charset val="134"/>
      </rPr>
      <t>材料说明：墙砖甲供；砂浆（</t>
    </r>
    <r>
      <rPr>
        <sz val="10"/>
        <rFont val="Times New Roman"/>
        <charset val="134"/>
      </rPr>
      <t>325R</t>
    </r>
    <r>
      <rPr>
        <sz val="10"/>
        <rFont val="宋体"/>
        <charset val="134"/>
      </rPr>
      <t>水泥，中砂）、班力仕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号即刷即贴瓷砖背胶；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工艺流程：清理基层、放线、基层抹灰、排版、瓷砖背部刷背胶、粘贴；工艺标准：四角平整，空鼓率单片</t>
    </r>
    <r>
      <rPr>
        <sz val="10"/>
        <rFont val="Times New Roman"/>
        <charset val="134"/>
      </rPr>
      <t>15%</t>
    </r>
    <r>
      <rPr>
        <sz val="10"/>
        <rFont val="宋体"/>
        <charset val="134"/>
      </rPr>
      <t>，整体</t>
    </r>
    <r>
      <rPr>
        <sz val="10"/>
        <rFont val="Times New Roman"/>
        <charset val="134"/>
      </rPr>
      <t>5%</t>
    </r>
    <r>
      <rPr>
        <sz val="10"/>
        <rFont val="宋体"/>
        <charset val="134"/>
      </rPr>
      <t>以内，缝隙大小均匀</t>
    </r>
  </si>
  <si>
    <t>卫生间墙面砖铺贴</t>
  </si>
  <si>
    <t>茶水间墙地面防水工程</t>
  </si>
  <si>
    <r>
      <rPr>
        <sz val="10"/>
        <rFont val="宋体"/>
        <charset val="134"/>
      </rPr>
      <t>材料说明：本项全部材料由供应商负责；</t>
    </r>
    <r>
      <rPr>
        <sz val="10"/>
        <rFont val="Times New Roman"/>
        <charset val="134"/>
      </rPr>
      <t>325R</t>
    </r>
    <r>
      <rPr>
        <sz val="10"/>
        <rFont val="宋体"/>
        <charset val="134"/>
      </rPr>
      <t>水泥，沙子，丙纶防水材料；刚性防水涂料；工艺流程：基础水泥砂浆粉刷，面贴丙纶防水材料，工艺标准：基层表面平整，无空鼓、起砂、开裂等缺陷，立面防水高度</t>
    </r>
    <r>
      <rPr>
        <sz val="10"/>
        <rFont val="Times New Roman"/>
        <charset val="134"/>
      </rPr>
      <t>300mm</t>
    </r>
    <r>
      <rPr>
        <sz val="10"/>
        <rFont val="宋体"/>
        <charset val="134"/>
      </rPr>
      <t>左右</t>
    </r>
  </si>
  <si>
    <t>保洁间墙地面防水工程</t>
  </si>
  <si>
    <t>卫生间墙地面防水工程</t>
  </si>
  <si>
    <t>补烂工程</t>
  </si>
  <si>
    <t>工艺流程：本项全部材料由供应商负责；人工补烂</t>
  </si>
  <si>
    <t>卫生间蹲便安装</t>
  </si>
  <si>
    <t>套</t>
  </si>
  <si>
    <t>蹲便器采购人提供，其余材料均由供应商负责</t>
  </si>
  <si>
    <t>瓷砖踢脚线暗转</t>
  </si>
  <si>
    <t>m</t>
  </si>
  <si>
    <t>材料说明：本项瓷砖贴脚线由供应商负责，粘接材料等其余均由供应商自行负责；砂浆（325R水泥，中砂） 工艺流程：清理开槽-排版-粘贴-填缝。工艺标准：四角平整，缝隙大小均匀</t>
  </si>
  <si>
    <t>三</t>
  </si>
  <si>
    <t>木作工程（14-15）层</t>
  </si>
  <si>
    <t>石膏板吊顶工程</t>
  </si>
  <si>
    <t>材料说明：材料采购人提供。工艺流程：激光定位指向；丝杆龙骨打骨架。工艺标准：平直</t>
  </si>
  <si>
    <t>四</t>
  </si>
  <si>
    <t>水电工程（14-15）层</t>
  </si>
  <si>
    <t>水路改造人工(水管走地面及墙面墙）</t>
  </si>
  <si>
    <t>材料说明：材料采购人提供；工艺标准：墙面开槽布管；面积计算说明：以实际装修面积计算，公区不单算面积</t>
  </si>
  <si>
    <t>电路改造人工</t>
  </si>
  <si>
    <r>
      <rPr>
        <sz val="11"/>
        <color rgb="FF000000"/>
        <rFont val="宋体"/>
        <charset val="134"/>
      </rPr>
      <t>材料说明：材料采购人提供；工艺标准：水电路分项验收表进行验收；灯具开孔、安装；</t>
    </r>
    <r>
      <rPr>
        <sz val="11"/>
        <color rgb="FF000000"/>
        <rFont val="Times New Roman"/>
        <charset val="134"/>
      </rPr>
      <t xml:space="preserve"> </t>
    </r>
    <r>
      <rPr>
        <sz val="11"/>
        <rFont val="宋体"/>
        <charset val="134"/>
      </rPr>
      <t>面积计算说明：以实际装修面积计算，公区不单算面积</t>
    </r>
  </si>
  <si>
    <r>
      <rPr>
        <sz val="11"/>
        <rFont val="宋体"/>
        <charset val="134"/>
      </rPr>
      <t>水电路线槽打拆及粉敷</t>
    </r>
  </si>
  <si>
    <r>
      <rPr>
        <sz val="11"/>
        <color rgb="FF000000"/>
        <rFont val="宋体"/>
        <charset val="134"/>
      </rPr>
      <t>材料说明：本项全部材料由供应商负责；</t>
    </r>
    <r>
      <rPr>
        <sz val="11"/>
        <color rgb="FF000000"/>
        <rFont val="Times New Roman"/>
        <charset val="134"/>
      </rPr>
      <t>325R</t>
    </r>
    <r>
      <rPr>
        <sz val="11"/>
        <color rgb="FF000000"/>
        <rFont val="宋体"/>
        <charset val="134"/>
      </rPr>
      <t>水泥，沙子；工艺流程：按设计对需要的水电路进行开槽及水泥砂浆粉敷，面积计算说明：以实际装修面积计算，公区不单算面积</t>
    </r>
  </si>
  <si>
    <t>强弱电改线及电箱移位安装</t>
  </si>
  <si>
    <t>材料采购人提供；</t>
  </si>
  <si>
    <t>五</t>
  </si>
  <si>
    <t>抹灰工程（14-15）层</t>
  </si>
  <si>
    <t>顶面基层处理</t>
  </si>
  <si>
    <t>材料说明：材料采购人提供； 工艺流程：满刮腻子两遍-打磨-找补。工艺标准：大面顺平，无气泡、空鼓、沙眼，手感舒适。</t>
  </si>
  <si>
    <t>墙面基层处理</t>
  </si>
  <si>
    <r>
      <rPr>
        <sz val="11"/>
        <rFont val="宋体"/>
        <charset val="134"/>
      </rPr>
      <t>材料说明：材料采购人提供；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工艺流程：满刮腻子两遍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打磨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找补。工艺标准：大面顺平，无气泡、空鼓、沙眼，手感舒适。</t>
    </r>
  </si>
  <si>
    <r>
      <rPr>
        <sz val="11"/>
        <rFont val="宋体"/>
        <charset val="134"/>
      </rPr>
      <t>阴阳角找补</t>
    </r>
  </si>
  <si>
    <r>
      <rPr>
        <sz val="11"/>
        <rFont val="宋体"/>
        <charset val="134"/>
      </rPr>
      <t>材料说明：本项材料均由供应商提供；石膏，专用</t>
    </r>
    <r>
      <rPr>
        <sz val="11"/>
        <rFont val="Times New Roman"/>
        <charset val="134"/>
      </rPr>
      <t>PVC</t>
    </r>
    <r>
      <rPr>
        <sz val="11"/>
        <rFont val="宋体"/>
        <charset val="134"/>
      </rPr>
      <t>阴阳角条，工艺流程：局部阴阳角贴专用</t>
    </r>
    <r>
      <rPr>
        <sz val="11"/>
        <rFont val="Times New Roman"/>
        <charset val="134"/>
      </rPr>
      <t>PVC</t>
    </r>
    <r>
      <rPr>
        <sz val="11"/>
        <rFont val="宋体"/>
        <charset val="134"/>
      </rPr>
      <t>阴阳角条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石膏粉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打磨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找补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找磨。工艺标准：肉眼观测平直</t>
    </r>
  </si>
  <si>
    <t>乳胶漆喷涂</t>
  </si>
  <si>
    <t>材料采购人提供；人工喷涂成品乳胶漆</t>
  </si>
  <si>
    <t>六</t>
  </si>
  <si>
    <r>
      <rPr>
        <b/>
        <sz val="11"/>
        <rFont val="宋体"/>
        <charset val="134"/>
      </rPr>
      <t>其它</t>
    </r>
  </si>
  <si>
    <t>水电及空调开孔</t>
  </si>
  <si>
    <t>人工开孔</t>
  </si>
  <si>
    <t>安全文明施工</t>
  </si>
  <si>
    <t>成品保护</t>
  </si>
  <si>
    <t>保护材料及人工</t>
  </si>
  <si>
    <r>
      <rPr>
        <sz val="11"/>
        <rFont val="宋体"/>
        <charset val="134"/>
      </rPr>
      <t>施工现场日常清理</t>
    </r>
  </si>
  <si>
    <t>现场日常施工垃圾清扫、袋装、搬运及清运</t>
  </si>
  <si>
    <r>
      <rPr>
        <sz val="11"/>
        <rFont val="宋体"/>
        <charset val="134"/>
      </rPr>
      <t>竣工后专业清洁（专业保洁公司第一次保洁）</t>
    </r>
  </si>
  <si>
    <t>竣工后，开荒保洁及精保洁</t>
  </si>
  <si>
    <t>总价</t>
  </si>
  <si>
    <r>
      <rPr>
        <b/>
        <sz val="11"/>
        <rFont val="宋体"/>
        <charset val="134"/>
      </rPr>
      <t>零星用工：小工</t>
    </r>
    <r>
      <rPr>
        <b/>
        <sz val="11"/>
        <color rgb="FF000000"/>
        <rFont val="Times New Roman"/>
        <charset val="134"/>
      </rPr>
      <t xml:space="preserve"> </t>
    </r>
    <r>
      <rPr>
        <b/>
        <u/>
        <sz val="11"/>
        <color rgb="FF000000"/>
        <rFont val="Times New Roman"/>
        <charset val="134"/>
      </rPr>
      <t xml:space="preserve">   </t>
    </r>
    <r>
      <rPr>
        <b/>
        <u/>
        <sz val="11"/>
        <color rgb="FF000000"/>
        <rFont val="宋体"/>
        <charset val="134"/>
      </rPr>
      <t>元</t>
    </r>
    <r>
      <rPr>
        <b/>
        <u/>
        <sz val="11"/>
        <color rgb="FF000000"/>
        <rFont val="Times New Roman"/>
        <charset val="134"/>
      </rPr>
      <t>/</t>
    </r>
    <r>
      <rPr>
        <b/>
        <u/>
        <sz val="11"/>
        <color rgb="FF000000"/>
        <rFont val="宋体"/>
        <charset val="134"/>
      </rPr>
      <t>工日</t>
    </r>
    <r>
      <rPr>
        <b/>
        <u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宋体"/>
        <charset val="134"/>
      </rPr>
      <t>；</t>
    </r>
    <r>
      <rPr>
        <b/>
        <sz val="11"/>
        <color rgb="FF000000"/>
        <rFont val="Times New Roman"/>
        <charset val="134"/>
      </rPr>
      <t xml:space="preserve">   </t>
    </r>
    <r>
      <rPr>
        <b/>
        <sz val="11"/>
        <color rgb="FF000000"/>
        <rFont val="宋体"/>
        <charset val="134"/>
      </rPr>
      <t>大工</t>
    </r>
    <r>
      <rPr>
        <b/>
        <u/>
        <sz val="11"/>
        <color rgb="FF000000"/>
        <rFont val="Times New Roman"/>
        <charset val="134"/>
      </rPr>
      <t xml:space="preserve">    </t>
    </r>
    <r>
      <rPr>
        <b/>
        <u/>
        <sz val="11"/>
        <color rgb="FF000000"/>
        <rFont val="宋体"/>
        <charset val="134"/>
      </rPr>
      <t>元</t>
    </r>
    <r>
      <rPr>
        <b/>
        <u/>
        <sz val="11"/>
        <color rgb="FF000000"/>
        <rFont val="Times New Roman"/>
        <charset val="134"/>
      </rPr>
      <t>/</t>
    </r>
    <r>
      <rPr>
        <b/>
        <u/>
        <sz val="11"/>
        <color rgb="FF000000"/>
        <rFont val="宋体"/>
        <charset val="134"/>
      </rPr>
      <t>工日</t>
    </r>
  </si>
  <si>
    <t>备注：1、上述方量为暂估方量，以实际收方为准；2、供应商所报的综合单价已包含税费，规费、保险费等全部费用；3、本清单如有未报价格的视为供应商给予的优惠，后期采购人不在单独支付费用；3、小工、大工分别报价，如在施工过程中产生零星用工，按所报工日价格结算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</si>
</sst>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</numFmts>
  <fonts count="45">
    <font>
      <sz val="11"/>
      <color theme="1"/>
      <name val="宋体"/>
      <charset val="134"/>
      <scheme val="minor"/>
    </font>
    <font>
      <b/>
      <sz val="28"/>
      <name val="宋体"/>
      <charset val="134"/>
    </font>
    <font>
      <b/>
      <sz val="28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theme="0" tint="-0.499984740745262"/>
      <name val="Times New Roman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b/>
      <sz val="11"/>
      <color indexed="8"/>
      <name val="Times New Roman"/>
      <charset val="134"/>
    </font>
    <font>
      <sz val="8"/>
      <color theme="0" tint="-0.349986266670736"/>
      <name val="Times New Roman"/>
      <charset val="134"/>
    </font>
    <font>
      <b/>
      <sz val="16"/>
      <name val="Times New Roman"/>
      <charset val="134"/>
    </font>
    <font>
      <sz val="11"/>
      <color rgb="FF000000"/>
      <name val="宋体"/>
      <charset val="134"/>
    </font>
    <font>
      <sz val="11"/>
      <color theme="0" tint="-0.499984740745262"/>
      <name val="宋体"/>
      <charset val="134"/>
    </font>
    <font>
      <sz val="11"/>
      <color theme="0" tint="-0.499984740745262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000000"/>
      <name val="Times New Roman"/>
      <charset val="134"/>
    </font>
    <font>
      <b/>
      <u/>
      <sz val="11"/>
      <color rgb="FF000000"/>
      <name val="Times New Roman"/>
      <charset val="134"/>
    </font>
    <font>
      <b/>
      <u/>
      <sz val="11"/>
      <color rgb="FF000000"/>
      <name val="宋体"/>
      <charset val="134"/>
    </font>
    <font>
      <b/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3" fillId="13" borderId="5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9" fillId="0" borderId="0">
      <alignment vertical="top"/>
    </xf>
  </cellStyleXfs>
  <cellXfs count="44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2" borderId="1" xfId="49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vertical="center"/>
    </xf>
    <xf numFmtId="0" fontId="8" fillId="2" borderId="3" xfId="49" applyFont="1" applyFill="1" applyBorder="1" applyAlignment="1">
      <alignment horizontal="center" vertical="center"/>
    </xf>
    <xf numFmtId="0" fontId="9" fillId="2" borderId="3" xfId="49" applyFont="1" applyFill="1" applyBorder="1" applyAlignment="1">
      <alignment vertical="center"/>
    </xf>
    <xf numFmtId="0" fontId="9" fillId="2" borderId="4" xfId="49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left" vertical="center" wrapText="1" shrinkToFit="1"/>
    </xf>
    <xf numFmtId="0" fontId="12" fillId="3" borderId="2" xfId="49" applyFont="1" applyFill="1" applyBorder="1" applyAlignment="1">
      <alignment horizontal="center" vertical="center"/>
    </xf>
    <xf numFmtId="0" fontId="9" fillId="3" borderId="3" xfId="49" applyFont="1" applyFill="1" applyBorder="1" applyAlignment="1">
      <alignment horizontal="left" vertical="center"/>
    </xf>
    <xf numFmtId="0" fontId="9" fillId="3" borderId="3" xfId="49" applyFont="1" applyFill="1" applyBorder="1" applyAlignment="1">
      <alignment horizontal="center" vertical="center"/>
    </xf>
    <xf numFmtId="176" fontId="9" fillId="3" borderId="4" xfId="49" applyNumberFormat="1" applyFont="1" applyFill="1" applyBorder="1" applyAlignment="1">
      <alignment horizontal="center" vertical="center" wrapText="1"/>
    </xf>
    <xf numFmtId="176" fontId="9" fillId="3" borderId="1" xfId="49" applyNumberFormat="1" applyFont="1" applyFill="1" applyBorder="1" applyAlignment="1">
      <alignment horizontal="center" vertical="center" wrapText="1"/>
    </xf>
    <xf numFmtId="0" fontId="13" fillId="3" borderId="1" xfId="49" applyFont="1" applyFill="1" applyBorder="1" applyAlignment="1">
      <alignment horizontal="left" vertical="center" wrapText="1"/>
    </xf>
    <xf numFmtId="177" fontId="9" fillId="2" borderId="3" xfId="49" applyNumberFormat="1" applyFont="1" applyFill="1" applyBorder="1" applyAlignment="1">
      <alignment vertical="center"/>
    </xf>
    <xf numFmtId="0" fontId="11" fillId="0" borderId="1" xfId="49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177" fontId="4" fillId="0" borderId="4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2" borderId="3" xfId="49" applyFont="1" applyFill="1" applyBorder="1" applyAlignment="1">
      <alignment horizontal="center" vertical="center"/>
    </xf>
    <xf numFmtId="0" fontId="15" fillId="3" borderId="2" xfId="49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9" fillId="2" borderId="2" xfId="49" applyFont="1" applyFill="1" applyBorder="1" applyAlignment="1">
      <alignment vertical="center"/>
    </xf>
    <xf numFmtId="0" fontId="17" fillId="2" borderId="3" xfId="49" applyFont="1" applyFill="1" applyBorder="1" applyAlignment="1">
      <alignment horizontal="center" vertical="center"/>
    </xf>
    <xf numFmtId="0" fontId="18" fillId="2" borderId="3" xfId="49" applyFont="1" applyFill="1" applyBorder="1" applyAlignment="1">
      <alignment horizontal="center" vertical="center"/>
    </xf>
    <xf numFmtId="0" fontId="19" fillId="0" borderId="1" xfId="49" applyFont="1" applyFill="1" applyBorder="1" applyAlignment="1">
      <alignment horizontal="left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justify" vertical="center" wrapText="1"/>
    </xf>
    <xf numFmtId="0" fontId="9" fillId="0" borderId="3" xfId="49" applyFont="1" applyFill="1" applyBorder="1" applyAlignment="1">
      <alignment horizontal="justify" vertical="center" wrapText="1"/>
    </xf>
    <xf numFmtId="0" fontId="9" fillId="0" borderId="4" xfId="49" applyFont="1" applyFill="1" applyBorder="1" applyAlignment="1">
      <alignment horizontal="justify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9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topLeftCell="A4" workbookViewId="0">
      <selection activeCell="G10" sqref="G10"/>
    </sheetView>
  </sheetViews>
  <sheetFormatPr defaultColWidth="9" defaultRowHeight="13.5" outlineLevelCol="6"/>
  <cols>
    <col min="1" max="1" width="6.625" customWidth="1"/>
    <col min="2" max="2" width="24" customWidth="1"/>
    <col min="7" max="7" width="62.25" customWidth="1"/>
  </cols>
  <sheetData>
    <row r="1" ht="35.25" spans="1:7">
      <c r="A1" s="1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</row>
    <row r="3" ht="29" customHeight="1" spans="1:7">
      <c r="A3" s="9" t="s">
        <v>8</v>
      </c>
      <c r="B3" s="10" t="s">
        <v>9</v>
      </c>
      <c r="C3" s="11"/>
      <c r="D3" s="11"/>
      <c r="E3" s="12"/>
      <c r="F3" s="12"/>
      <c r="G3" s="13"/>
    </row>
    <row r="4" ht="40" customHeight="1" spans="1:7">
      <c r="A4" s="14">
        <v>1</v>
      </c>
      <c r="B4" s="8" t="s">
        <v>10</v>
      </c>
      <c r="C4" s="5" t="s">
        <v>11</v>
      </c>
      <c r="D4" s="4">
        <v>200</v>
      </c>
      <c r="E4" s="15"/>
      <c r="F4" s="15"/>
      <c r="G4" s="16" t="s">
        <v>12</v>
      </c>
    </row>
    <row r="5" ht="40" customHeight="1" spans="1:7">
      <c r="A5" s="14">
        <v>2</v>
      </c>
      <c r="B5" s="8" t="s">
        <v>13</v>
      </c>
      <c r="C5" s="5" t="s">
        <v>11</v>
      </c>
      <c r="D5" s="4">
        <v>200</v>
      </c>
      <c r="E5" s="15"/>
      <c r="F5" s="15"/>
      <c r="G5" s="16" t="s">
        <v>12</v>
      </c>
    </row>
    <row r="6" ht="40" customHeight="1" spans="1:7">
      <c r="A6" s="14">
        <v>3</v>
      </c>
      <c r="B6" s="8" t="s">
        <v>14</v>
      </c>
      <c r="C6" s="5" t="s">
        <v>11</v>
      </c>
      <c r="D6" s="4">
        <v>120</v>
      </c>
      <c r="E6" s="15"/>
      <c r="F6" s="15"/>
      <c r="G6" s="16" t="s">
        <v>15</v>
      </c>
    </row>
    <row r="7" ht="40" customHeight="1" spans="1:7">
      <c r="A7" s="14">
        <v>4</v>
      </c>
      <c r="B7" s="8" t="s">
        <v>16</v>
      </c>
      <c r="C7" s="5" t="s">
        <v>11</v>
      </c>
      <c r="D7" s="4">
        <v>120</v>
      </c>
      <c r="E7" s="15"/>
      <c r="F7" s="15"/>
      <c r="G7" s="16" t="s">
        <v>15</v>
      </c>
    </row>
    <row r="8" ht="40" customHeight="1" spans="1:7">
      <c r="A8" s="14">
        <v>5</v>
      </c>
      <c r="B8" s="8" t="s">
        <v>17</v>
      </c>
      <c r="C8" s="5" t="s">
        <v>18</v>
      </c>
      <c r="D8" s="4">
        <v>80</v>
      </c>
      <c r="E8" s="15"/>
      <c r="F8" s="15"/>
      <c r="G8" s="16" t="s">
        <v>19</v>
      </c>
    </row>
    <row r="9" ht="40" customHeight="1" spans="1:7">
      <c r="A9" s="14">
        <v>6</v>
      </c>
      <c r="B9" s="8" t="s">
        <v>20</v>
      </c>
      <c r="C9" s="5" t="s">
        <v>21</v>
      </c>
      <c r="D9" s="4">
        <v>1</v>
      </c>
      <c r="E9" s="15"/>
      <c r="F9" s="15"/>
      <c r="G9" s="16" t="s">
        <v>22</v>
      </c>
    </row>
    <row r="10" ht="40" customHeight="1" spans="1:7">
      <c r="A10" s="14">
        <v>7</v>
      </c>
      <c r="B10" s="8" t="s">
        <v>23</v>
      </c>
      <c r="C10" s="5" t="s">
        <v>21</v>
      </c>
      <c r="D10" s="4">
        <v>1</v>
      </c>
      <c r="E10" s="15"/>
      <c r="F10" s="15"/>
      <c r="G10" s="16" t="s">
        <v>24</v>
      </c>
    </row>
    <row r="11" ht="40" customHeight="1" spans="1:7">
      <c r="A11" s="14">
        <v>8</v>
      </c>
      <c r="B11" s="8" t="s">
        <v>25</v>
      </c>
      <c r="C11" s="5" t="s">
        <v>18</v>
      </c>
      <c r="D11" s="4">
        <v>28</v>
      </c>
      <c r="E11" s="15"/>
      <c r="F11" s="15"/>
      <c r="G11" s="16" t="s">
        <v>26</v>
      </c>
    </row>
    <row r="12" ht="40" customHeight="1" spans="1:7">
      <c r="A12" s="17"/>
      <c r="B12" s="18" t="s">
        <v>27</v>
      </c>
      <c r="C12" s="19"/>
      <c r="D12" s="19"/>
      <c r="E12" s="20"/>
      <c r="F12" s="21">
        <f>SUM(F4:F11)</f>
        <v>0</v>
      </c>
      <c r="G12" s="22"/>
    </row>
    <row r="13" ht="40" customHeight="1" spans="1:7">
      <c r="A13" s="9" t="s">
        <v>28</v>
      </c>
      <c r="B13" s="10" t="s">
        <v>29</v>
      </c>
      <c r="C13" s="11"/>
      <c r="D13" s="11"/>
      <c r="E13" s="12"/>
      <c r="F13" s="23"/>
      <c r="G13" s="13"/>
    </row>
    <row r="14" ht="39" customHeight="1" spans="1:7">
      <c r="A14" s="14">
        <v>1</v>
      </c>
      <c r="B14" s="8" t="s">
        <v>30</v>
      </c>
      <c r="C14" s="4" t="s">
        <v>31</v>
      </c>
      <c r="D14" s="4">
        <v>2800</v>
      </c>
      <c r="E14" s="15"/>
      <c r="F14" s="15"/>
      <c r="G14" s="16" t="s">
        <v>32</v>
      </c>
    </row>
    <row r="15" ht="59" customHeight="1" spans="1:7">
      <c r="A15" s="14">
        <v>2</v>
      </c>
      <c r="B15" s="8" t="s">
        <v>33</v>
      </c>
      <c r="C15" s="5" t="s">
        <v>31</v>
      </c>
      <c r="D15" s="4">
        <v>60</v>
      </c>
      <c r="E15" s="15"/>
      <c r="F15" s="15"/>
      <c r="G15" s="24" t="s">
        <v>34</v>
      </c>
    </row>
    <row r="16" ht="40" customHeight="1" spans="1:7">
      <c r="A16" s="14">
        <v>3</v>
      </c>
      <c r="B16" s="8" t="s">
        <v>35</v>
      </c>
      <c r="C16" s="4" t="s">
        <v>31</v>
      </c>
      <c r="D16" s="4">
        <v>40</v>
      </c>
      <c r="E16" s="15"/>
      <c r="F16" s="15"/>
      <c r="G16" s="24" t="s">
        <v>36</v>
      </c>
    </row>
    <row r="17" ht="63" customHeight="1" spans="1:7">
      <c r="A17" s="14">
        <v>4</v>
      </c>
      <c r="B17" s="8" t="s">
        <v>37</v>
      </c>
      <c r="C17" s="4" t="s">
        <v>31</v>
      </c>
      <c r="D17" s="4">
        <v>600</v>
      </c>
      <c r="E17" s="15"/>
      <c r="F17" s="15"/>
      <c r="G17" s="24" t="s">
        <v>34</v>
      </c>
    </row>
    <row r="18" ht="40" customHeight="1" spans="1:7">
      <c r="A18" s="14">
        <v>5</v>
      </c>
      <c r="B18" s="8" t="s">
        <v>38</v>
      </c>
      <c r="C18" s="4" t="s">
        <v>31</v>
      </c>
      <c r="D18" s="4">
        <v>10</v>
      </c>
      <c r="E18" s="15"/>
      <c r="F18" s="15"/>
      <c r="G18" s="24" t="s">
        <v>39</v>
      </c>
    </row>
    <row r="19" ht="40" customHeight="1" spans="1:7">
      <c r="A19" s="14">
        <v>6</v>
      </c>
      <c r="B19" s="8" t="s">
        <v>40</v>
      </c>
      <c r="C19" s="4" t="s">
        <v>31</v>
      </c>
      <c r="D19" s="4">
        <v>15</v>
      </c>
      <c r="E19" s="15"/>
      <c r="F19" s="15"/>
      <c r="G19" s="24" t="s">
        <v>39</v>
      </c>
    </row>
    <row r="20" ht="40" customHeight="1" spans="1:7">
      <c r="A20" s="14">
        <v>7</v>
      </c>
      <c r="B20" s="8" t="s">
        <v>41</v>
      </c>
      <c r="C20" s="4" t="s">
        <v>31</v>
      </c>
      <c r="D20" s="4">
        <v>200</v>
      </c>
      <c r="E20" s="15"/>
      <c r="F20" s="15"/>
      <c r="G20" s="24" t="s">
        <v>39</v>
      </c>
    </row>
    <row r="21" ht="40" customHeight="1" spans="1:7">
      <c r="A21" s="14">
        <v>8</v>
      </c>
      <c r="B21" s="8" t="s">
        <v>42</v>
      </c>
      <c r="C21" s="5" t="s">
        <v>21</v>
      </c>
      <c r="D21" s="4">
        <v>1</v>
      </c>
      <c r="E21" s="15"/>
      <c r="F21" s="15"/>
      <c r="G21" s="16" t="s">
        <v>43</v>
      </c>
    </row>
    <row r="22" ht="40" customHeight="1" spans="1:7">
      <c r="A22" s="14">
        <v>9</v>
      </c>
      <c r="B22" s="8" t="s">
        <v>44</v>
      </c>
      <c r="C22" s="5" t="s">
        <v>45</v>
      </c>
      <c r="D22" s="4">
        <v>32</v>
      </c>
      <c r="E22" s="15"/>
      <c r="F22" s="15"/>
      <c r="G22" s="16" t="s">
        <v>46</v>
      </c>
    </row>
    <row r="23" ht="51" customHeight="1" spans="1:7">
      <c r="A23" s="14">
        <v>10</v>
      </c>
      <c r="B23" s="25" t="s">
        <v>47</v>
      </c>
      <c r="C23" s="26" t="s">
        <v>48</v>
      </c>
      <c r="D23" s="27">
        <v>600</v>
      </c>
      <c r="E23" s="28"/>
      <c r="F23" s="15"/>
      <c r="G23" s="16" t="s">
        <v>49</v>
      </c>
    </row>
    <row r="24" ht="40" customHeight="1" spans="1:7">
      <c r="A24" s="17"/>
      <c r="B24" s="18" t="s">
        <v>27</v>
      </c>
      <c r="C24" s="19"/>
      <c r="D24" s="19"/>
      <c r="E24" s="20"/>
      <c r="F24" s="21">
        <f>SUM(F14:F22)</f>
        <v>0</v>
      </c>
      <c r="G24" s="22"/>
    </row>
    <row r="25" ht="40" customHeight="1" spans="1:7">
      <c r="A25" s="29" t="s">
        <v>50</v>
      </c>
      <c r="B25" s="10" t="s">
        <v>51</v>
      </c>
      <c r="C25" s="30"/>
      <c r="D25" s="30"/>
      <c r="E25" s="12"/>
      <c r="F25" s="12"/>
      <c r="G25" s="13"/>
    </row>
    <row r="26" ht="40" customHeight="1" spans="1:7">
      <c r="A26" s="14">
        <v>1</v>
      </c>
      <c r="B26" s="8" t="s">
        <v>52</v>
      </c>
      <c r="C26" s="4" t="s">
        <v>31</v>
      </c>
      <c r="D26" s="4">
        <v>3000</v>
      </c>
      <c r="E26" s="15"/>
      <c r="F26" s="15"/>
      <c r="G26" s="16" t="s">
        <v>53</v>
      </c>
    </row>
    <row r="27" ht="40" customHeight="1" spans="1:7">
      <c r="A27" s="31"/>
      <c r="B27" s="19" t="s">
        <v>27</v>
      </c>
      <c r="C27" s="19"/>
      <c r="D27" s="19"/>
      <c r="E27" s="20"/>
      <c r="F27" s="21">
        <f>SUM(F26:F26)</f>
        <v>0</v>
      </c>
      <c r="G27" s="22"/>
    </row>
    <row r="28" ht="40" customHeight="1" spans="1:7">
      <c r="A28" s="9" t="s">
        <v>54</v>
      </c>
      <c r="B28" s="10" t="s">
        <v>55</v>
      </c>
      <c r="C28" s="11"/>
      <c r="D28" s="11"/>
      <c r="E28" s="12"/>
      <c r="F28" s="23"/>
      <c r="G28" s="13"/>
    </row>
    <row r="29" ht="40" customHeight="1" spans="1:7">
      <c r="A29" s="14">
        <v>1</v>
      </c>
      <c r="B29" s="8" t="s">
        <v>56</v>
      </c>
      <c r="C29" s="4" t="s">
        <v>31</v>
      </c>
      <c r="D29" s="4">
        <v>300</v>
      </c>
      <c r="E29" s="15"/>
      <c r="F29" s="15"/>
      <c r="G29" s="32" t="s">
        <v>57</v>
      </c>
    </row>
    <row r="30" ht="40" customHeight="1" spans="1:7">
      <c r="A30" s="14">
        <v>2</v>
      </c>
      <c r="B30" s="8" t="s">
        <v>58</v>
      </c>
      <c r="C30" s="4" t="s">
        <v>31</v>
      </c>
      <c r="D30" s="4">
        <v>2800</v>
      </c>
      <c r="E30" s="15"/>
      <c r="F30" s="15"/>
      <c r="G30" s="32" t="s">
        <v>59</v>
      </c>
    </row>
    <row r="31" ht="48" customHeight="1" spans="1:7">
      <c r="A31" s="14">
        <v>3</v>
      </c>
      <c r="B31" s="33" t="s">
        <v>60</v>
      </c>
      <c r="C31" s="4" t="s">
        <v>31</v>
      </c>
      <c r="D31" s="4">
        <v>2800</v>
      </c>
      <c r="E31" s="15"/>
      <c r="F31" s="15"/>
      <c r="G31" s="32" t="s">
        <v>61</v>
      </c>
    </row>
    <row r="32" ht="40" customHeight="1" spans="1:7">
      <c r="A32" s="14">
        <v>4</v>
      </c>
      <c r="B32" s="8" t="s">
        <v>62</v>
      </c>
      <c r="C32" s="5" t="s">
        <v>21</v>
      </c>
      <c r="D32" s="4">
        <v>1</v>
      </c>
      <c r="E32" s="15"/>
      <c r="F32" s="15"/>
      <c r="G32" s="32" t="s">
        <v>63</v>
      </c>
    </row>
    <row r="33" ht="40" customHeight="1" spans="1:7">
      <c r="A33" s="17"/>
      <c r="B33" s="18" t="s">
        <v>27</v>
      </c>
      <c r="C33" s="19"/>
      <c r="D33" s="19"/>
      <c r="E33" s="20"/>
      <c r="F33" s="21">
        <f>SUM(F29:F32)</f>
        <v>0</v>
      </c>
      <c r="G33" s="22"/>
    </row>
    <row r="34" ht="40" customHeight="1" spans="1:7">
      <c r="A34" s="9" t="s">
        <v>64</v>
      </c>
      <c r="B34" s="10" t="s">
        <v>65</v>
      </c>
      <c r="C34" s="11"/>
      <c r="D34" s="11"/>
      <c r="E34" s="12"/>
      <c r="F34" s="23"/>
      <c r="G34" s="13"/>
    </row>
    <row r="35" ht="40" customHeight="1" spans="1:7">
      <c r="A35" s="14">
        <v>1</v>
      </c>
      <c r="B35" s="8" t="s">
        <v>66</v>
      </c>
      <c r="C35" s="4" t="s">
        <v>31</v>
      </c>
      <c r="D35" s="4">
        <v>2800</v>
      </c>
      <c r="E35" s="15"/>
      <c r="F35" s="15"/>
      <c r="G35" s="8" t="s">
        <v>67</v>
      </c>
    </row>
    <row r="36" ht="40" customHeight="1" spans="1:7">
      <c r="A36" s="14">
        <v>2</v>
      </c>
      <c r="B36" s="8" t="s">
        <v>68</v>
      </c>
      <c r="C36" s="4" t="s">
        <v>31</v>
      </c>
      <c r="D36" s="4">
        <v>3500</v>
      </c>
      <c r="E36" s="15"/>
      <c r="F36" s="15"/>
      <c r="G36" s="8" t="s">
        <v>69</v>
      </c>
    </row>
    <row r="37" ht="57" customHeight="1" spans="1:7">
      <c r="A37" s="14">
        <v>3</v>
      </c>
      <c r="B37" s="33" t="s">
        <v>70</v>
      </c>
      <c r="C37" s="5" t="s">
        <v>21</v>
      </c>
      <c r="D37" s="4">
        <v>1</v>
      </c>
      <c r="E37" s="15"/>
      <c r="F37" s="15"/>
      <c r="G37" s="8" t="s">
        <v>71</v>
      </c>
    </row>
    <row r="38" ht="40" customHeight="1" spans="1:7">
      <c r="A38" s="14">
        <v>3</v>
      </c>
      <c r="B38" s="8" t="s">
        <v>72</v>
      </c>
      <c r="C38" s="4" t="s">
        <v>31</v>
      </c>
      <c r="D38" s="4">
        <f>D35+D36</f>
        <v>6300</v>
      </c>
      <c r="E38" s="15"/>
      <c r="F38" s="15"/>
      <c r="G38" s="8" t="s">
        <v>73</v>
      </c>
    </row>
    <row r="39" ht="40" customHeight="1" spans="1:7">
      <c r="A39" s="17"/>
      <c r="B39" s="18" t="s">
        <v>27</v>
      </c>
      <c r="C39" s="19"/>
      <c r="D39" s="19"/>
      <c r="E39" s="20"/>
      <c r="F39" s="21">
        <f>SUM(F35:F38)</f>
        <v>0</v>
      </c>
      <c r="G39" s="22"/>
    </row>
    <row r="40" ht="40" customHeight="1" spans="1:7">
      <c r="A40" s="9" t="s">
        <v>74</v>
      </c>
      <c r="B40" s="34" t="s">
        <v>75</v>
      </c>
      <c r="C40" s="35"/>
      <c r="D40" s="36"/>
      <c r="E40" s="12"/>
      <c r="F40" s="23"/>
      <c r="G40" s="13"/>
    </row>
    <row r="41" ht="40" customHeight="1" spans="1:7">
      <c r="A41" s="14">
        <v>1</v>
      </c>
      <c r="B41" s="8" t="s">
        <v>76</v>
      </c>
      <c r="C41" s="5" t="s">
        <v>18</v>
      </c>
      <c r="D41" s="4">
        <v>60</v>
      </c>
      <c r="E41" s="15"/>
      <c r="F41" s="15"/>
      <c r="G41" s="32" t="s">
        <v>77</v>
      </c>
    </row>
    <row r="42" ht="40" customHeight="1" spans="1:7">
      <c r="A42" s="14">
        <v>2</v>
      </c>
      <c r="B42" s="8" t="s">
        <v>78</v>
      </c>
      <c r="C42" s="5" t="s">
        <v>21</v>
      </c>
      <c r="D42" s="4">
        <v>1</v>
      </c>
      <c r="E42" s="15"/>
      <c r="F42" s="15"/>
      <c r="G42" s="37"/>
    </row>
    <row r="43" ht="40" customHeight="1" spans="1:7">
      <c r="A43" s="14">
        <v>3</v>
      </c>
      <c r="B43" s="8" t="s">
        <v>79</v>
      </c>
      <c r="C43" s="4" t="s">
        <v>31</v>
      </c>
      <c r="D43" s="4">
        <v>3500</v>
      </c>
      <c r="E43" s="15"/>
      <c r="F43" s="15"/>
      <c r="G43" s="8" t="s">
        <v>80</v>
      </c>
    </row>
    <row r="44" ht="40" customHeight="1" spans="1:7">
      <c r="A44" s="14">
        <v>4</v>
      </c>
      <c r="B44" s="33" t="s">
        <v>81</v>
      </c>
      <c r="C44" s="5" t="s">
        <v>21</v>
      </c>
      <c r="D44" s="4">
        <v>1</v>
      </c>
      <c r="E44" s="15"/>
      <c r="F44" s="15"/>
      <c r="G44" s="32" t="s">
        <v>82</v>
      </c>
    </row>
    <row r="45" ht="40" customHeight="1" spans="1:7">
      <c r="A45" s="14">
        <v>5</v>
      </c>
      <c r="B45" s="33" t="s">
        <v>83</v>
      </c>
      <c r="C45" s="5" t="s">
        <v>21</v>
      </c>
      <c r="D45" s="4">
        <v>1</v>
      </c>
      <c r="E45" s="15"/>
      <c r="F45" s="15"/>
      <c r="G45" s="32" t="s">
        <v>84</v>
      </c>
    </row>
    <row r="46" ht="40" customHeight="1" spans="1:7">
      <c r="A46" s="17"/>
      <c r="B46" s="18" t="s">
        <v>27</v>
      </c>
      <c r="C46" s="19"/>
      <c r="D46" s="19"/>
      <c r="E46" s="20"/>
      <c r="F46" s="21">
        <f>SUM(F41:F45)</f>
        <v>0</v>
      </c>
      <c r="G46" s="22"/>
    </row>
    <row r="47" ht="40" customHeight="1" spans="1:7">
      <c r="A47" s="38">
        <v>18</v>
      </c>
      <c r="B47" s="39" t="s">
        <v>85</v>
      </c>
      <c r="C47" s="4"/>
      <c r="D47" s="4"/>
      <c r="E47" s="15"/>
      <c r="F47" s="40"/>
      <c r="G47" s="39" t="s">
        <v>86</v>
      </c>
    </row>
    <row r="48" ht="71" customHeight="1" spans="1:7">
      <c r="A48" s="41" t="s">
        <v>87</v>
      </c>
      <c r="B48" s="42"/>
      <c r="C48" s="42"/>
      <c r="D48" s="42"/>
      <c r="E48" s="42"/>
      <c r="F48" s="42"/>
      <c r="G48" s="43"/>
    </row>
  </sheetData>
  <mergeCells count="8">
    <mergeCell ref="A1:G1"/>
    <mergeCell ref="C12:D12"/>
    <mergeCell ref="C24:D24"/>
    <mergeCell ref="C27:D27"/>
    <mergeCell ref="C33:D33"/>
    <mergeCell ref="C39:D39"/>
    <mergeCell ref="C46:D46"/>
    <mergeCell ref="A48:G4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2024-02-06T12:37:00Z</dcterms:created>
  <dcterms:modified xsi:type="dcterms:W3CDTF">2024-02-19T00:29:30Z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DCFD8D7F59844D4681457032AD6E79D1_11</vt:lpwstr>
  </property>
  <property fmtid="{D5CDD505-2E9C-101B-9397-08002B2CF9AE}" pid="3" name="KSOProductBuildVer">
    <vt:lpwstr>2052-11.1.0.14309</vt:lpwstr>
  </property>
</Properties>
</file>